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<sst xmlns="http://schemas.openxmlformats.org/spreadsheetml/2006/main" count="28" uniqueCount="23">
  <si>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</si>
  <si>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</si>
  <si>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</si>
  <si>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</si>
  <si>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</si>
  <si>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</si>
  <si>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</si>
  <si>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</si>
  <si>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</si>
  <si>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</si>
  <si>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</si>
  <si>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</si>
  <si>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</si>
  <si>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</si>
  <si>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</si>
  <si>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</si>
  <si>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</si>
  <si>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</si>
  <si>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</si>
  <si>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</si>
  <si>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</si>
  <si>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</si>
  <si>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07.04.2018 г. по 8:00 08.04.2018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</si>
</sst>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13" sqref="A1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43198</v>
      </c>
      <c r="D8" s="16">
        <v>18</v>
      </c>
      <c r="E8" s="16">
        <v>0</v>
      </c>
      <c r="F8" s="16">
        <v>133</v>
      </c>
      <c r="G8" s="16">
        <v>329000</v>
      </c>
      <c r="H8" s="16">
        <v>12000</v>
      </c>
      <c r="I8" s="16">
        <v>31500</v>
      </c>
      <c r="J8" s="16">
        <v>192</v>
      </c>
      <c r="K8" s="16">
        <v>70</v>
      </c>
      <c r="L8" s="17">
        <v>34</v>
      </c>
      <c r="M8" s="17">
        <v>33</v>
      </c>
      <c r="N8" s="17">
        <v>47</v>
      </c>
      <c r="O8" s="17">
        <v>45</v>
      </c>
      <c r="P8" s="17">
        <f>SUM(M8,O8)</f>
        <v>78</v>
      </c>
      <c r="Q8" s="16">
        <v>32</v>
      </c>
      <c r="R8" s="16">
        <v>18</v>
      </c>
    </row>
    <row r="9" spans="2:18" x14ac:dyDescent="0.25">
      <c r="B9" s="14" t="s">
        <v>18</v>
      </c>
      <c r="C9" s="15"/>
      <c r="D9" s="16">
        <v>0</v>
      </c>
      <c r="E9" s="16">
        <v>0</v>
      </c>
      <c r="F9" s="16">
        <v>30.18</v>
      </c>
      <c r="G9" s="16">
        <v>0</v>
      </c>
      <c r="H9" s="16">
        <v>150000</v>
      </c>
      <c r="I9" s="16">
        <v>5000</v>
      </c>
      <c r="J9" s="16">
        <v>20</v>
      </c>
      <c r="K9" s="16">
        <v>12</v>
      </c>
      <c r="L9" s="18">
        <v>3</v>
      </c>
      <c r="M9" s="18">
        <v>2</v>
      </c>
      <c r="N9" s="18">
        <v>4</v>
      </c>
      <c r="O9" s="18">
        <v>3</v>
      </c>
      <c r="P9" s="17">
        <f t="shared" ref="P9:P10" si="0">SUM(M9,O9)</f>
        <v>5</v>
      </c>
      <c r="Q9" s="16">
        <v>3</v>
      </c>
      <c r="R9" s="16">
        <v>0</v>
      </c>
    </row>
    <row r="10" spans="2:18" x14ac:dyDescent="0.25">
      <c r="B10" s="14" t="s">
        <v>19</v>
      </c>
      <c r="C10" s="15"/>
      <c r="D10" s="16">
        <v>0</v>
      </c>
      <c r="E10" s="16">
        <v>0</v>
      </c>
      <c r="F10" s="16">
        <v>0</v>
      </c>
      <c r="G10" s="16">
        <v>0</v>
      </c>
      <c r="H10" s="16">
        <v>326542</v>
      </c>
      <c r="I10" s="16">
        <v>0</v>
      </c>
      <c r="J10" s="16">
        <v>0</v>
      </c>
      <c r="K10" s="16">
        <v>0</v>
      </c>
      <c r="L10" s="16">
        <v>3</v>
      </c>
      <c r="M10" s="16">
        <v>3</v>
      </c>
      <c r="N10" s="16">
        <v>1</v>
      </c>
      <c r="O10" s="16">
        <v>0</v>
      </c>
      <c r="P10" s="17">
        <f t="shared" si="0"/>
        <v>3</v>
      </c>
      <c r="Q10" s="16">
        <v>0</v>
      </c>
      <c r="R10" s="16">
        <v>0</v>
      </c>
    </row>
    <row r="11" spans="2:18" x14ac:dyDescent="0.25">
      <c r="B11" s="14" t="s">
        <v>20</v>
      </c>
      <c r="C11" s="15"/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  <c r="K11" s="17">
        <v>0</v>
      </c>
      <c r="L11" s="17">
        <v>2</v>
      </c>
      <c r="M11" s="17">
        <v>2</v>
      </c>
      <c r="N11" s="17">
        <v>0</v>
      </c>
      <c r="O11" s="17">
        <v>0</v>
      </c>
      <c r="P11" s="17">
        <v>2</v>
      </c>
      <c r="Q11" s="16">
        <v>10</v>
      </c>
      <c r="R11" s="16">
        <v>0</v>
      </c>
    </row>
    <row r="12" spans="2:18" x14ac:dyDescent="0.25">
      <c r="B12" s="20" t="s">
        <v>21</v>
      </c>
      <c r="C12" s="21"/>
      <c r="D12" s="22">
        <f t="shared" ref="D12:L12" si="1">SUM(D8:D11)</f>
        <v>18</v>
      </c>
      <c r="E12" s="22">
        <f t="shared" si="1"/>
        <v>0</v>
      </c>
      <c r="F12" s="22">
        <f t="shared" si="1"/>
        <v>163.18</v>
      </c>
      <c r="G12" s="22">
        <f t="shared" si="1"/>
        <v>329000</v>
      </c>
      <c r="H12" s="22">
        <f t="shared" si="1"/>
        <v>488542</v>
      </c>
      <c r="I12" s="22">
        <f t="shared" si="1"/>
        <v>36500</v>
      </c>
      <c r="J12" s="22">
        <f t="shared" si="1"/>
        <v>212</v>
      </c>
      <c r="K12" s="22">
        <f t="shared" si="1"/>
        <v>82</v>
      </c>
      <c r="L12" s="22">
        <f t="shared" si="1"/>
        <v>42</v>
      </c>
      <c r="M12" s="22">
        <f>SUM(M8:M11)</f>
        <v>40</v>
      </c>
      <c r="N12" s="22">
        <f>SUM(N8:N11)</f>
        <v>52</v>
      </c>
      <c r="O12" s="22">
        <f>SUM(O8:O11)</f>
        <v>48</v>
      </c>
      <c r="P12" s="22">
        <f>SUM(M12,O12)</f>
        <v>88</v>
      </c>
      <c r="Q12" s="22">
        <f>SUM(Q8:Q11)</f>
        <v>45</v>
      </c>
      <c r="R12" s="22">
        <f>SUM(R8:R11)</f>
        <v>18</v>
      </c>
    </row>
  </sheetData>
  <mergeCells count="17">
    <mergeCell ref="C8:C11"/>
    <mergeCell ref="B12:C12"/>
    <mergeCell ref="I5:I7"/>
    <mergeCell ref="J5:J7"/>
    <mergeCell ref="K5:K7"/>
    <mergeCell ref="L5:P5"/>
    <mergeCell ref="Q5:R6"/>
    <mergeCell ref="L6:M6"/>
    <mergeCell ref="N6:O6"/>
    <mergeCell ref="B3:R3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2018-04-09T02:21:03Z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